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kat.A" sheetId="1" r:id="rId1"/>
    <sheet name="kat.B" sheetId="2" r:id="rId2"/>
    <sheet name="kat.C" sheetId="3" r:id="rId3"/>
    <sheet name="kat.D" sheetId="4" r:id="rId4"/>
  </sheets>
  <definedNames>
    <definedName name="_xlnm.Print_Area" localSheetId="0">'kat.A'!$A$1:$J$27</definedName>
    <definedName name="_xlnm.Print_Area" localSheetId="1">'kat.B'!$A$1:$J$30</definedName>
    <definedName name="_xlnm.Print_Area" localSheetId="2">'kat.C'!$A$1:$J$32</definedName>
  </definedNames>
  <calcPr fullCalcOnLoad="1"/>
</workbook>
</file>

<file path=xl/sharedStrings.xml><?xml version="1.0" encoding="utf-8"?>
<sst xmlns="http://schemas.openxmlformats.org/spreadsheetml/2006/main" count="306" uniqueCount="137">
  <si>
    <t>Název školy</t>
  </si>
  <si>
    <t>Adresa školy (město,ulice + ČP, PSČ)</t>
  </si>
  <si>
    <t>Název soutěže:</t>
  </si>
  <si>
    <t xml:space="preserve">Kategorie: </t>
  </si>
  <si>
    <t xml:space="preserve">Místo konání: </t>
  </si>
  <si>
    <t xml:space="preserve">Datum konání: </t>
  </si>
  <si>
    <t>Body</t>
  </si>
  <si>
    <t>Pořadí</t>
  </si>
  <si>
    <t>1.</t>
  </si>
  <si>
    <t>Okres:</t>
  </si>
  <si>
    <t>Max. možný počet bodů:</t>
  </si>
  <si>
    <t>Počet účastníků ve školních kolech:</t>
  </si>
  <si>
    <t>Výsledková listina okresního kola</t>
  </si>
  <si>
    <t>Rok narození</t>
  </si>
  <si>
    <t>Jméno a příjmení žáka                                  (zachovejte tento tvar)</t>
  </si>
  <si>
    <t>A</t>
  </si>
  <si>
    <t>Plzeň-sever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</si>
  <si>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</si>
  <si>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</si>
  <si>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</si>
  <si>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</si>
  <si>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</si>
  <si>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</si>
  <si>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</si>
  <si>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</si>
  <si>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</si>
  <si>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Adam Pěnkava</t>
  </si>
  <si>
    <t>Barbora Valešová</t>
  </si>
  <si>
    <t>30+40+30=100</t>
  </si>
  <si>
    <t>ZŠ Kralovice</t>
  </si>
  <si>
    <t>ZŠ Manětín</t>
  </si>
  <si>
    <t>Práce s atlasem 30b</t>
  </si>
  <si>
    <t>Test                      40b</t>
  </si>
  <si>
    <t>Praktická část   30b</t>
  </si>
  <si>
    <t>Pořadí odevzdání testu</t>
  </si>
  <si>
    <t>B</t>
  </si>
  <si>
    <t>11.</t>
  </si>
  <si>
    <t>C</t>
  </si>
  <si>
    <t>Jiří Valachovič</t>
  </si>
  <si>
    <t>body celkem</t>
  </si>
  <si>
    <t>Vojtěch Šafařík</t>
  </si>
  <si>
    <t>Václav Straka</t>
  </si>
  <si>
    <t>Vojtěch Zmarzlák</t>
  </si>
  <si>
    <t>Jan Dufek</t>
  </si>
  <si>
    <t>Vojtěch Tuka</t>
  </si>
  <si>
    <t>Jakub Křepčík</t>
  </si>
  <si>
    <t>Lucie Králová</t>
  </si>
  <si>
    <t>Štěpán Dubský</t>
  </si>
  <si>
    <t>Sebastien Fencl</t>
  </si>
  <si>
    <t>Jakub Němeček</t>
  </si>
  <si>
    <t>Petr Beránek</t>
  </si>
  <si>
    <t>Tomáš Němec</t>
  </si>
  <si>
    <t>Michaela Šebková</t>
  </si>
  <si>
    <r>
      <t xml:space="preserve">Do krajského kola postupují </t>
    </r>
    <r>
      <rPr>
        <b/>
        <sz val="14"/>
        <color indexed="10"/>
        <rFont val="Calibri"/>
        <family val="2"/>
      </rPr>
      <t xml:space="preserve"> Václav Straka a Vojtěch Zmarzlák</t>
    </r>
  </si>
  <si>
    <t>Michal Štych</t>
  </si>
  <si>
    <t>Jonáš Haala</t>
  </si>
  <si>
    <t>Martin Piorecký</t>
  </si>
  <si>
    <t>František Moc</t>
  </si>
  <si>
    <t>Matěj Sebránek</t>
  </si>
  <si>
    <t>Filip Fryček</t>
  </si>
  <si>
    <t>Petr Hranáč</t>
  </si>
  <si>
    <t>Kateřina Bobková</t>
  </si>
  <si>
    <t>Mikuláš Klein</t>
  </si>
  <si>
    <t>Ondřej Belšan</t>
  </si>
  <si>
    <t>Jakub Lomoz</t>
  </si>
  <si>
    <t>Anna Kepková</t>
  </si>
  <si>
    <t>Tereza Fialová</t>
  </si>
  <si>
    <t>Aneta Krbcová</t>
  </si>
  <si>
    <t>Tereza Nágrová</t>
  </si>
  <si>
    <t>Jan Bárta</t>
  </si>
  <si>
    <t>ZŠ Třemošná</t>
  </si>
  <si>
    <t>Ondřej Spousta</t>
  </si>
  <si>
    <t>3</t>
  </si>
  <si>
    <t>6</t>
  </si>
  <si>
    <t>15</t>
  </si>
  <si>
    <t>Lukáš Mašek</t>
  </si>
  <si>
    <t>7</t>
  </si>
  <si>
    <t>Zmarzláková Olga</t>
  </si>
  <si>
    <t>13</t>
  </si>
  <si>
    <t>5</t>
  </si>
  <si>
    <t>Jindřiška Pirnerová</t>
  </si>
  <si>
    <t>14</t>
  </si>
  <si>
    <t>9</t>
  </si>
  <si>
    <t>Matyáš Longauer</t>
  </si>
  <si>
    <t>1</t>
  </si>
  <si>
    <t>Jakub Tarantík</t>
  </si>
  <si>
    <t>16</t>
  </si>
  <si>
    <t>Bělohubá Petra</t>
  </si>
  <si>
    <t>8</t>
  </si>
  <si>
    <t>Martin Drahoš</t>
  </si>
  <si>
    <t>11</t>
  </si>
  <si>
    <t>Martin Škodroň</t>
  </si>
  <si>
    <t>10</t>
  </si>
  <si>
    <t>Klára Lontcharová</t>
  </si>
  <si>
    <r>
      <rPr>
        <sz val="14"/>
        <color indexed="10"/>
        <rFont val="Calibri"/>
        <family val="2"/>
      </rPr>
      <t xml:space="preserve">Do krajského kola postupují </t>
    </r>
    <r>
      <rPr>
        <b/>
        <sz val="14"/>
        <color indexed="10"/>
        <rFont val="Calibri"/>
        <family val="2"/>
      </rPr>
      <t>Michal Štych a Jonáš Haala</t>
    </r>
    <r>
      <rPr>
        <sz val="14"/>
        <color indexed="10"/>
        <rFont val="Calibri"/>
        <family val="2"/>
      </rPr>
      <t xml:space="preserve"> </t>
    </r>
  </si>
  <si>
    <t>Adam Frána</t>
  </si>
  <si>
    <r>
      <rPr>
        <sz val="14"/>
        <color indexed="10"/>
        <rFont val="Calibri"/>
        <family val="2"/>
      </rPr>
      <t xml:space="preserve">Do krajského kola postupují </t>
    </r>
    <r>
      <rPr>
        <b/>
        <sz val="14"/>
        <color indexed="10"/>
        <rFont val="Calibri"/>
        <family val="2"/>
      </rPr>
      <t>Adam Pěnkava a Jan Bárta</t>
    </r>
  </si>
  <si>
    <t>Při rovnosti bodů rozhoduje počet bodů získaný v praktické části</t>
  </si>
  <si>
    <t xml:space="preserve"> </t>
  </si>
  <si>
    <t>SVČ RADOVÁNEK Pallova, Plzeň</t>
  </si>
  <si>
    <t>Zeměpisná olympiáda</t>
  </si>
  <si>
    <t xml:space="preserve">Masarykova ZŠ Horní Bříza </t>
  </si>
  <si>
    <t>Masarykova ZŠ,Tř. 1. máje 210, 330 12 Horní Bříza</t>
  </si>
  <si>
    <t>ZŠ a MŠ Nýřany</t>
  </si>
  <si>
    <t>ZŠ a MŠ Nýřany, Školní 901, 383 01 Nýřany</t>
  </si>
  <si>
    <t>ZŠ Kralovice, Nová 760, 331 41 Kralovice</t>
  </si>
  <si>
    <t>Gymnázium a SOŠ Plasy</t>
  </si>
  <si>
    <t>Gymnázium a SOŠ Plasy, Školní 280, 331 01 Plasy</t>
  </si>
  <si>
    <t>ZŠ Manětín, Manětín 12, 331 62 Manětín</t>
  </si>
  <si>
    <t>Masarykova ZŠ Zruč-Senec</t>
  </si>
  <si>
    <t>Masarykova ZŠ Zruč-Senec, Školní 197, 330 08 Zruč-Senec</t>
  </si>
  <si>
    <t>ZŠ s MŠ Tlučná</t>
  </si>
  <si>
    <t>ZŠ s MŠ Tlučná, Školní 113, 330 26 Tlučná</t>
  </si>
  <si>
    <t>ZŠ a MŠ L. Očenáška Dolní Bělá</t>
  </si>
  <si>
    <t>ZŠ a MŠ L. Očenáška Dolní Bělá, Dolní Bělá 1, 331 52 Dolní Bělá</t>
  </si>
  <si>
    <t>ZŠ Třemošná, Americká 146, 330 11 Třemošná</t>
  </si>
  <si>
    <t>12.</t>
  </si>
  <si>
    <t>13.</t>
  </si>
  <si>
    <t>14.</t>
  </si>
  <si>
    <t>15.</t>
  </si>
  <si>
    <t>D</t>
  </si>
  <si>
    <t>SVČ Radovánek, Pallova 19, 301 00  Plzeň</t>
  </si>
  <si>
    <t>PJ 28 + PS 26</t>
  </si>
  <si>
    <t>PJ + PS</t>
  </si>
  <si>
    <t>Benjamín Sklenář</t>
  </si>
  <si>
    <t>Stará cesta 363, 331 01  Plasy</t>
  </si>
  <si>
    <t>Václav Polcar</t>
  </si>
  <si>
    <t>Jan Šindelář</t>
  </si>
  <si>
    <t>Gymnázium Blovice</t>
  </si>
  <si>
    <t>Družstevní 650, 336 01  Blovice</t>
  </si>
  <si>
    <t>Jan Hrubý</t>
  </si>
  <si>
    <t>Kamil Janoch</t>
  </si>
  <si>
    <t>Adam Schuppler</t>
  </si>
  <si>
    <t>Josef Pospíšil</t>
  </si>
  <si>
    <t>Jaroslav Bartůšek</t>
  </si>
  <si>
    <t>Pozn.: Zvýrazněte tučně postupující do vyššího kola soutěže.</t>
  </si>
  <si>
    <t xml:space="preserve">jméno, příjmení a podpis zpracovatele: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</si>
</sst>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Calibri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4" fillId="9" borderId="13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/>
    </xf>
    <xf numFmtId="0" fontId="4" fillId="9" borderId="10" xfId="0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 horizontal="right"/>
    </xf>
    <xf numFmtId="0" fontId="4" fillId="33" borderId="10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Border="1" applyAlignment="1">
      <alignment horizontal="center"/>
    </xf>
    <xf numFmtId="0" fontId="51" fillId="9" borderId="23" xfId="0" applyFont="1" applyFill="1" applyBorder="1" applyAlignment="1">
      <alignment vertical="center"/>
    </xf>
    <xf numFmtId="0" fontId="51" fillId="9" borderId="17" xfId="0" applyFont="1" applyFill="1" applyBorder="1" applyAlignment="1">
      <alignment vertical="center"/>
    </xf>
    <xf numFmtId="0" fontId="51" fillId="34" borderId="17" xfId="0" applyFont="1" applyFill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4" fillId="0" borderId="17" xfId="0" applyFont="1" applyBorder="1" applyAlignment="1">
      <alignment/>
    </xf>
    <xf numFmtId="0" fontId="53" fillId="0" borderId="17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0" xfId="0" applyFont="1" applyBorder="1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27"/>
    </sheetView>
  </sheetViews>
  <sheetFormatPr defaultColWidth="9.140625" defaultRowHeight="15"/>
  <cols>
    <col min="1" max="1" width="6.7109375" style="3" bestFit="1" customWidth="1"/>
    <col min="2" max="2" width="32.00390625" style="0" customWidth="1"/>
    <col min="3" max="3" width="11.140625" style="0" customWidth="1"/>
    <col min="4" max="4" width="28.421875" style="0" customWidth="1"/>
    <col min="5" max="5" width="56.140625" style="0" customWidth="1"/>
    <col min="6" max="6" width="12.00390625" style="0" customWidth="1"/>
    <col min="7" max="7" width="11.140625" style="0" customWidth="1"/>
    <col min="8" max="8" width="11.28125" style="0" customWidth="1"/>
    <col min="9" max="9" width="11.421875" style="0" customWidth="1"/>
    <col min="12" max="12" width="16.421875" style="0" customWidth="1"/>
  </cols>
  <sheetData>
    <row r="1" spans="1:10" ht="18.7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3" spans="2:10" ht="15">
      <c r="B3" s="2" t="s">
        <v>2</v>
      </c>
      <c r="C3" s="83" t="s">
        <v>100</v>
      </c>
      <c r="D3" s="83"/>
      <c r="E3" s="83"/>
      <c r="F3" s="83"/>
      <c r="G3" s="83"/>
      <c r="H3" s="83"/>
      <c r="I3" s="83"/>
      <c r="J3" s="83"/>
    </row>
    <row r="4" spans="2:10" ht="15">
      <c r="B4" s="2" t="s">
        <v>3</v>
      </c>
      <c r="C4" s="83" t="s">
        <v>15</v>
      </c>
      <c r="D4" s="83"/>
      <c r="E4" s="83"/>
      <c r="F4" s="83"/>
      <c r="G4" s="83"/>
      <c r="H4" s="83"/>
      <c r="I4" s="83"/>
      <c r="J4" s="83"/>
    </row>
    <row r="5" spans="2:10" ht="15">
      <c r="B5" s="2" t="s">
        <v>4</v>
      </c>
      <c r="C5" s="83" t="s">
        <v>99</v>
      </c>
      <c r="D5" s="83"/>
      <c r="E5" s="83"/>
      <c r="F5" s="4"/>
      <c r="G5" s="4"/>
      <c r="H5" s="4"/>
      <c r="I5" s="4"/>
      <c r="J5" s="9"/>
    </row>
    <row r="6" spans="2:10" ht="15">
      <c r="B6" s="2" t="s">
        <v>5</v>
      </c>
      <c r="C6" s="84">
        <v>43517</v>
      </c>
      <c r="D6" s="84"/>
      <c r="E6" s="9"/>
      <c r="F6" s="9"/>
      <c r="G6" s="9"/>
      <c r="H6" s="9"/>
      <c r="I6" s="9"/>
      <c r="J6" s="9"/>
    </row>
    <row r="7" spans="2:10" ht="15">
      <c r="B7" s="2" t="s">
        <v>9</v>
      </c>
      <c r="C7" s="4" t="s">
        <v>16</v>
      </c>
      <c r="D7" s="9"/>
      <c r="E7" s="9"/>
      <c r="F7" s="9"/>
      <c r="G7" s="9"/>
      <c r="H7" s="9"/>
      <c r="I7" s="9"/>
      <c r="J7" s="9"/>
    </row>
    <row r="8" spans="2:10" ht="15">
      <c r="B8" t="s">
        <v>11</v>
      </c>
      <c r="C8" s="4">
        <v>75</v>
      </c>
      <c r="D8" s="9"/>
      <c r="E8" s="9"/>
      <c r="F8" s="9"/>
      <c r="G8" s="9"/>
      <c r="H8" s="9"/>
      <c r="I8" s="9"/>
      <c r="J8" s="9"/>
    </row>
    <row r="9" spans="2:10" ht="15">
      <c r="B9" t="s">
        <v>10</v>
      </c>
      <c r="C9" s="4" t="s">
        <v>28</v>
      </c>
      <c r="D9" s="9"/>
      <c r="E9" s="9"/>
      <c r="F9" s="9"/>
      <c r="G9" s="9"/>
      <c r="H9" s="9"/>
      <c r="I9" s="9"/>
      <c r="J9" s="9"/>
    </row>
    <row r="10" ht="15.75" thickBot="1"/>
    <row r="11" spans="1:10" ht="51" customHeight="1" thickBot="1">
      <c r="A11" s="5" t="s">
        <v>7</v>
      </c>
      <c r="B11" s="6" t="s">
        <v>14</v>
      </c>
      <c r="C11" s="6" t="s">
        <v>13</v>
      </c>
      <c r="D11" s="6" t="s">
        <v>0</v>
      </c>
      <c r="E11" s="10" t="s">
        <v>1</v>
      </c>
      <c r="F11" s="11" t="s">
        <v>31</v>
      </c>
      <c r="G11" s="11" t="s">
        <v>32</v>
      </c>
      <c r="H11" s="11" t="s">
        <v>34</v>
      </c>
      <c r="I11" s="11" t="s">
        <v>33</v>
      </c>
      <c r="J11" s="12" t="s">
        <v>39</v>
      </c>
    </row>
    <row r="12" spans="1:10" ht="19.5" customHeight="1">
      <c r="A12" s="7" t="s">
        <v>8</v>
      </c>
      <c r="B12" s="58" t="s">
        <v>41</v>
      </c>
      <c r="C12" s="59">
        <v>2007</v>
      </c>
      <c r="D12" s="65" t="s">
        <v>111</v>
      </c>
      <c r="E12" s="65" t="s">
        <v>112</v>
      </c>
      <c r="F12" s="60">
        <v>12</v>
      </c>
      <c r="G12" s="66">
        <v>20.5</v>
      </c>
      <c r="H12" s="66">
        <v>1</v>
      </c>
      <c r="I12" s="60">
        <v>27</v>
      </c>
      <c r="J12" s="34">
        <f>SUM(F12:G12,I12)</f>
        <v>59.5</v>
      </c>
    </row>
    <row r="13" spans="1:10" ht="19.5" customHeight="1">
      <c r="A13" s="8" t="s">
        <v>17</v>
      </c>
      <c r="B13" s="61" t="s">
        <v>42</v>
      </c>
      <c r="C13" s="62">
        <v>2007</v>
      </c>
      <c r="D13" s="57" t="s">
        <v>29</v>
      </c>
      <c r="E13" s="57" t="s">
        <v>105</v>
      </c>
      <c r="F13" s="35">
        <v>9</v>
      </c>
      <c r="G13" s="35">
        <v>26.5</v>
      </c>
      <c r="H13" s="35">
        <v>3</v>
      </c>
      <c r="I13" s="35">
        <v>20</v>
      </c>
      <c r="J13" s="36">
        <v>55.5</v>
      </c>
    </row>
    <row r="14" spans="1:10" ht="19.5" customHeight="1">
      <c r="A14" s="8" t="s">
        <v>18</v>
      </c>
      <c r="B14" s="18" t="s">
        <v>43</v>
      </c>
      <c r="C14" s="63">
        <v>2007</v>
      </c>
      <c r="D14" s="46" t="s">
        <v>106</v>
      </c>
      <c r="E14" s="46" t="s">
        <v>107</v>
      </c>
      <c r="F14" s="20">
        <v>8.5</v>
      </c>
      <c r="G14" s="20">
        <v>22.5</v>
      </c>
      <c r="H14" s="20">
        <v>7</v>
      </c>
      <c r="I14" s="20">
        <v>22.5</v>
      </c>
      <c r="J14" s="24">
        <v>53.5</v>
      </c>
    </row>
    <row r="15" spans="1:10" ht="19.5" customHeight="1">
      <c r="A15" s="8" t="s">
        <v>19</v>
      </c>
      <c r="B15" s="43" t="s">
        <v>44</v>
      </c>
      <c r="C15" s="43">
        <v>2007</v>
      </c>
      <c r="D15" s="43" t="s">
        <v>101</v>
      </c>
      <c r="E15" s="43" t="s">
        <v>102</v>
      </c>
      <c r="F15" s="15">
        <v>11.5</v>
      </c>
      <c r="G15" s="15">
        <v>16.5</v>
      </c>
      <c r="H15" s="15">
        <v>5</v>
      </c>
      <c r="I15" s="15">
        <v>24</v>
      </c>
      <c r="J15" s="23">
        <v>52</v>
      </c>
    </row>
    <row r="16" spans="1:10" ht="19.5" customHeight="1">
      <c r="A16" s="8" t="s">
        <v>20</v>
      </c>
      <c r="B16" s="43" t="s">
        <v>45</v>
      </c>
      <c r="C16" s="43">
        <v>2007</v>
      </c>
      <c r="D16" s="43" t="s">
        <v>103</v>
      </c>
      <c r="E16" s="43" t="s">
        <v>104</v>
      </c>
      <c r="F16" s="15">
        <v>7</v>
      </c>
      <c r="G16" s="15">
        <v>25</v>
      </c>
      <c r="H16" s="15">
        <v>2</v>
      </c>
      <c r="I16" s="15">
        <v>16.5</v>
      </c>
      <c r="J16" s="23">
        <f aca="true" t="shared" si="0" ref="J16:J23">SUM(F16:G16,I16)</f>
        <v>48.5</v>
      </c>
    </row>
    <row r="17" spans="1:10" ht="19.5" customHeight="1">
      <c r="A17" s="8" t="s">
        <v>21</v>
      </c>
      <c r="B17" s="43" t="s">
        <v>46</v>
      </c>
      <c r="C17" s="43">
        <v>2006</v>
      </c>
      <c r="D17" s="43" t="s">
        <v>29</v>
      </c>
      <c r="E17" s="43" t="s">
        <v>105</v>
      </c>
      <c r="F17" s="15">
        <v>7</v>
      </c>
      <c r="G17" s="15">
        <v>11.5</v>
      </c>
      <c r="H17" s="15">
        <v>8</v>
      </c>
      <c r="I17" s="15">
        <v>27.5</v>
      </c>
      <c r="J17" s="23">
        <f t="shared" si="0"/>
        <v>46</v>
      </c>
    </row>
    <row r="18" spans="1:10" ht="19.5" customHeight="1">
      <c r="A18" s="8" t="s">
        <v>22</v>
      </c>
      <c r="B18" s="43" t="s">
        <v>47</v>
      </c>
      <c r="C18" s="43">
        <v>2007</v>
      </c>
      <c r="D18" s="43" t="s">
        <v>106</v>
      </c>
      <c r="E18" s="43" t="s">
        <v>107</v>
      </c>
      <c r="F18" s="15">
        <v>7.5</v>
      </c>
      <c r="G18" s="15">
        <v>20.5</v>
      </c>
      <c r="H18" s="15">
        <v>10</v>
      </c>
      <c r="I18" s="15">
        <v>18</v>
      </c>
      <c r="J18" s="23">
        <f t="shared" si="0"/>
        <v>46</v>
      </c>
    </row>
    <row r="19" spans="1:10" ht="19.5" customHeight="1">
      <c r="A19" s="8" t="s">
        <v>23</v>
      </c>
      <c r="B19" s="43" t="s">
        <v>48</v>
      </c>
      <c r="C19" s="43">
        <v>2006</v>
      </c>
      <c r="D19" s="43" t="s">
        <v>101</v>
      </c>
      <c r="E19" s="43" t="s">
        <v>102</v>
      </c>
      <c r="F19" s="15">
        <v>8.5</v>
      </c>
      <c r="G19" s="15">
        <v>17.5</v>
      </c>
      <c r="H19" s="15">
        <v>4</v>
      </c>
      <c r="I19" s="15">
        <v>19.5</v>
      </c>
      <c r="J19" s="23">
        <f t="shared" si="0"/>
        <v>45.5</v>
      </c>
    </row>
    <row r="20" spans="1:10" ht="19.5" customHeight="1">
      <c r="A20" s="8" t="s">
        <v>24</v>
      </c>
      <c r="B20" s="43" t="s">
        <v>49</v>
      </c>
      <c r="C20" s="43">
        <v>2007</v>
      </c>
      <c r="D20" s="43" t="s">
        <v>109</v>
      </c>
      <c r="E20" s="43" t="s">
        <v>110</v>
      </c>
      <c r="F20" s="15">
        <v>6</v>
      </c>
      <c r="G20" s="15">
        <v>21.5</v>
      </c>
      <c r="H20" s="15">
        <v>6</v>
      </c>
      <c r="I20" s="15">
        <v>9</v>
      </c>
      <c r="J20" s="23">
        <f t="shared" si="0"/>
        <v>36.5</v>
      </c>
    </row>
    <row r="21" spans="1:10" ht="19.5" customHeight="1">
      <c r="A21" s="8" t="s">
        <v>25</v>
      </c>
      <c r="B21" s="43" t="s">
        <v>50</v>
      </c>
      <c r="C21" s="43">
        <v>2007</v>
      </c>
      <c r="D21" s="43" t="s">
        <v>113</v>
      </c>
      <c r="E21" s="43" t="s">
        <v>114</v>
      </c>
      <c r="F21" s="15">
        <v>4.5</v>
      </c>
      <c r="G21" s="15">
        <v>13.5</v>
      </c>
      <c r="H21" s="15">
        <v>11</v>
      </c>
      <c r="I21" s="15">
        <v>16</v>
      </c>
      <c r="J21" s="23">
        <f t="shared" si="0"/>
        <v>34</v>
      </c>
    </row>
    <row r="22" spans="1:10" ht="19.5" customHeight="1">
      <c r="A22" s="8" t="s">
        <v>36</v>
      </c>
      <c r="B22" s="43" t="s">
        <v>51</v>
      </c>
      <c r="C22" s="43">
        <v>2007</v>
      </c>
      <c r="D22" s="43" t="s">
        <v>103</v>
      </c>
      <c r="E22" s="43" t="s">
        <v>104</v>
      </c>
      <c r="F22" s="15">
        <v>3.5</v>
      </c>
      <c r="G22" s="64">
        <v>18.5</v>
      </c>
      <c r="H22" s="64">
        <v>9</v>
      </c>
      <c r="I22" s="64">
        <v>7</v>
      </c>
      <c r="J22" s="32">
        <f t="shared" si="0"/>
        <v>29</v>
      </c>
    </row>
    <row r="23" spans="1:10" ht="19.5" customHeight="1">
      <c r="A23" s="8" t="s">
        <v>116</v>
      </c>
      <c r="B23" s="43" t="s">
        <v>52</v>
      </c>
      <c r="C23" s="43">
        <v>2006</v>
      </c>
      <c r="D23" s="43" t="s">
        <v>113</v>
      </c>
      <c r="E23" s="43" t="s">
        <v>114</v>
      </c>
      <c r="F23" s="64">
        <v>4.5</v>
      </c>
      <c r="G23" s="64">
        <v>8.5</v>
      </c>
      <c r="H23" s="64">
        <v>12</v>
      </c>
      <c r="I23" s="64">
        <v>5.5</v>
      </c>
      <c r="J23" s="32">
        <f t="shared" si="0"/>
        <v>18.5</v>
      </c>
    </row>
    <row r="24" spans="1:10" ht="19.5" customHeight="1">
      <c r="A24" s="8"/>
      <c r="B24" s="1"/>
      <c r="C24" s="1"/>
      <c r="D24" s="1"/>
      <c r="E24" s="1"/>
      <c r="F24" s="1"/>
      <c r="G24" s="1"/>
      <c r="H24" s="1"/>
      <c r="I24" s="1"/>
      <c r="J24" s="1"/>
    </row>
    <row r="25" spans="1:10" ht="19.5" customHeight="1">
      <c r="A25" s="8"/>
      <c r="B25" s="1"/>
      <c r="C25" s="1"/>
      <c r="D25" s="1"/>
      <c r="E25" s="1"/>
      <c r="F25" s="1"/>
      <c r="G25" s="1"/>
      <c r="H25" s="1"/>
      <c r="I25" s="1"/>
      <c r="J25" s="1"/>
    </row>
    <row r="26" spans="1:10" ht="18.75">
      <c r="A26" s="80" t="s">
        <v>53</v>
      </c>
      <c r="B26" s="81"/>
      <c r="C26" s="81"/>
      <c r="D26" s="81"/>
      <c r="E26" s="81"/>
      <c r="F26" s="81"/>
      <c r="G26" s="81"/>
      <c r="H26" s="81"/>
      <c r="I26" s="81"/>
      <c r="J26" s="81"/>
    </row>
  </sheetData>
  <sheetProtection/>
  <mergeCells count="6">
    <mergeCell ref="A26:J26"/>
    <mergeCell ref="A1:J1"/>
    <mergeCell ref="C3:J3"/>
    <mergeCell ref="C4:J4"/>
    <mergeCell ref="C5:E5"/>
    <mergeCell ref="C6:D6"/>
  </mergeCells>
  <printOptions horizontalCentered="1"/>
  <pageMargins left="0.15748031496062992" right="0.15748031496062992" top="0.1968503937007874" bottom="0.1968503937007874" header="0.2362204724409449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D19" sqref="D19:E19"/>
    </sheetView>
  </sheetViews>
  <sheetFormatPr defaultColWidth="9.140625" defaultRowHeight="15"/>
  <cols>
    <col min="1" max="1" width="11.140625" style="0" customWidth="1"/>
    <col min="2" max="2" width="24.00390625" style="0" customWidth="1"/>
    <col min="3" max="3" width="12.57421875" style="0" customWidth="1"/>
    <col min="4" max="4" width="29.8515625" style="0" customWidth="1"/>
    <col min="5" max="5" width="56.421875" style="0" customWidth="1"/>
    <col min="6" max="6" width="9.57421875" style="0" customWidth="1"/>
    <col min="7" max="7" width="9.00390625" style="0" customWidth="1"/>
    <col min="8" max="8" width="11.421875" style="0" customWidth="1"/>
    <col min="9" max="9" width="9.140625" style="0" customWidth="1"/>
    <col min="10" max="10" width="8.7109375" style="0" customWidth="1"/>
  </cols>
  <sheetData>
    <row r="1" spans="1:9" ht="18.75">
      <c r="A1" s="82" t="s">
        <v>12</v>
      </c>
      <c r="B1" s="82"/>
      <c r="C1" s="82"/>
      <c r="D1" s="82"/>
      <c r="E1" s="82"/>
      <c r="F1" s="82"/>
      <c r="G1" s="82"/>
      <c r="H1" s="82"/>
      <c r="I1" s="82"/>
    </row>
    <row r="2" ht="15">
      <c r="A2" s="3"/>
    </row>
    <row r="3" spans="1:9" ht="15">
      <c r="A3" s="3"/>
      <c r="B3" s="2" t="s">
        <v>2</v>
      </c>
      <c r="C3" s="83" t="s">
        <v>100</v>
      </c>
      <c r="D3" s="83"/>
      <c r="E3" s="83"/>
      <c r="F3" s="83"/>
      <c r="G3" s="83"/>
      <c r="H3" s="83"/>
      <c r="I3" s="83"/>
    </row>
    <row r="4" spans="1:9" ht="15">
      <c r="A4" s="3"/>
      <c r="B4" s="2" t="s">
        <v>3</v>
      </c>
      <c r="C4" s="83" t="s">
        <v>35</v>
      </c>
      <c r="D4" s="83"/>
      <c r="E4" s="83"/>
      <c r="F4" s="83"/>
      <c r="G4" s="83"/>
      <c r="H4" s="83"/>
      <c r="I4" s="83"/>
    </row>
    <row r="5" spans="1:9" ht="15">
      <c r="A5" s="3"/>
      <c r="B5" s="2" t="s">
        <v>4</v>
      </c>
      <c r="C5" s="83" t="s">
        <v>99</v>
      </c>
      <c r="D5" s="83"/>
      <c r="E5" s="83"/>
      <c r="F5" s="4"/>
      <c r="G5" s="4"/>
      <c r="H5" s="4"/>
      <c r="I5" s="9"/>
    </row>
    <row r="6" spans="1:9" ht="15">
      <c r="A6" s="3"/>
      <c r="B6" s="2" t="s">
        <v>5</v>
      </c>
      <c r="C6" s="84">
        <v>43517</v>
      </c>
      <c r="D6" s="84"/>
      <c r="E6" s="9"/>
      <c r="F6" s="9"/>
      <c r="G6" s="9"/>
      <c r="H6" s="9"/>
      <c r="I6" s="9"/>
    </row>
    <row r="7" spans="1:9" ht="15">
      <c r="A7" s="3"/>
      <c r="B7" s="2" t="s">
        <v>9</v>
      </c>
      <c r="C7" s="4" t="s">
        <v>16</v>
      </c>
      <c r="D7" s="9"/>
      <c r="E7" s="9"/>
      <c r="F7" s="9"/>
      <c r="G7" s="9"/>
      <c r="H7" s="9"/>
      <c r="I7" s="9"/>
    </row>
    <row r="8" spans="1:9" ht="15">
      <c r="A8" s="3"/>
      <c r="B8" t="s">
        <v>11</v>
      </c>
      <c r="C8" s="4"/>
      <c r="D8" s="9">
        <v>79</v>
      </c>
      <c r="E8" s="9"/>
      <c r="F8" s="9"/>
      <c r="G8" s="9"/>
      <c r="H8" s="9"/>
      <c r="I8" s="9"/>
    </row>
    <row r="9" spans="1:9" ht="15">
      <c r="A9" s="3"/>
      <c r="B9" t="s">
        <v>10</v>
      </c>
      <c r="C9" s="4" t="s">
        <v>28</v>
      </c>
      <c r="D9" s="9"/>
      <c r="E9" s="9"/>
      <c r="F9" s="9"/>
      <c r="G9" s="9"/>
      <c r="H9" s="9"/>
      <c r="I9" s="9"/>
    </row>
    <row r="10" ht="15.75" thickBot="1">
      <c r="A10" s="3"/>
    </row>
    <row r="11" spans="1:10" ht="45.75" thickBot="1">
      <c r="A11" s="51" t="s">
        <v>7</v>
      </c>
      <c r="B11" s="50" t="s">
        <v>14</v>
      </c>
      <c r="C11" s="6" t="s">
        <v>13</v>
      </c>
      <c r="D11" s="6" t="s">
        <v>0</v>
      </c>
      <c r="E11" s="10" t="s">
        <v>1</v>
      </c>
      <c r="F11" s="11" t="s">
        <v>31</v>
      </c>
      <c r="G11" s="11" t="s">
        <v>32</v>
      </c>
      <c r="H11" s="11" t="s">
        <v>34</v>
      </c>
      <c r="I11" s="11" t="s">
        <v>33</v>
      </c>
      <c r="J11" s="12" t="s">
        <v>39</v>
      </c>
    </row>
    <row r="12" spans="1:10" ht="15">
      <c r="A12" s="52" t="s">
        <v>8</v>
      </c>
      <c r="B12" s="67" t="s">
        <v>54</v>
      </c>
      <c r="C12" s="59">
        <v>2005</v>
      </c>
      <c r="D12" s="45" t="s">
        <v>109</v>
      </c>
      <c r="E12" s="45" t="s">
        <v>110</v>
      </c>
      <c r="F12" s="13">
        <v>29.5</v>
      </c>
      <c r="G12" s="66">
        <v>38</v>
      </c>
      <c r="H12" s="66">
        <v>12</v>
      </c>
      <c r="I12" s="13">
        <v>23</v>
      </c>
      <c r="J12" s="13">
        <v>90.5</v>
      </c>
    </row>
    <row r="13" spans="1:10" ht="15">
      <c r="A13" s="53" t="s">
        <v>17</v>
      </c>
      <c r="B13" s="68" t="s">
        <v>55</v>
      </c>
      <c r="C13" s="62">
        <v>2005</v>
      </c>
      <c r="D13" s="48" t="s">
        <v>30</v>
      </c>
      <c r="E13" s="48" t="s">
        <v>108</v>
      </c>
      <c r="F13" s="14">
        <v>24</v>
      </c>
      <c r="G13" s="14">
        <v>35</v>
      </c>
      <c r="H13" s="14">
        <v>6</v>
      </c>
      <c r="I13" s="14">
        <v>24</v>
      </c>
      <c r="J13" s="14">
        <v>83</v>
      </c>
    </row>
    <row r="14" spans="1:10" ht="15">
      <c r="A14" s="53" t="s">
        <v>18</v>
      </c>
      <c r="B14" s="69" t="s">
        <v>56</v>
      </c>
      <c r="C14" s="63">
        <v>2006</v>
      </c>
      <c r="D14" s="46" t="s">
        <v>101</v>
      </c>
      <c r="E14" s="46" t="s">
        <v>102</v>
      </c>
      <c r="F14" s="20">
        <v>22</v>
      </c>
      <c r="G14" s="20">
        <v>35.5</v>
      </c>
      <c r="H14" s="20">
        <v>10</v>
      </c>
      <c r="I14" s="20">
        <v>24</v>
      </c>
      <c r="J14" s="20">
        <v>81.5</v>
      </c>
    </row>
    <row r="15" spans="1:10" ht="15">
      <c r="A15" s="53" t="s">
        <v>19</v>
      </c>
      <c r="B15" s="70" t="s">
        <v>57</v>
      </c>
      <c r="C15" s="43">
        <v>2005</v>
      </c>
      <c r="D15" s="43" t="s">
        <v>106</v>
      </c>
      <c r="E15" s="43" t="s">
        <v>107</v>
      </c>
      <c r="F15" s="15">
        <v>18</v>
      </c>
      <c r="G15" s="15">
        <v>35</v>
      </c>
      <c r="H15" s="15">
        <v>14</v>
      </c>
      <c r="I15" s="15">
        <v>26</v>
      </c>
      <c r="J15" s="15">
        <v>79</v>
      </c>
    </row>
    <row r="16" spans="1:10" ht="15">
      <c r="A16" s="53" t="s">
        <v>20</v>
      </c>
      <c r="B16" s="70" t="s">
        <v>58</v>
      </c>
      <c r="C16" s="43">
        <v>2005</v>
      </c>
      <c r="D16" s="43" t="s">
        <v>29</v>
      </c>
      <c r="E16" s="43" t="s">
        <v>105</v>
      </c>
      <c r="F16" s="15">
        <v>22</v>
      </c>
      <c r="G16" s="15">
        <v>37.5</v>
      </c>
      <c r="H16" s="15">
        <v>15</v>
      </c>
      <c r="I16" s="15">
        <v>19</v>
      </c>
      <c r="J16" s="15">
        <v>78.5</v>
      </c>
    </row>
    <row r="17" spans="1:10" ht="15">
      <c r="A17" s="53" t="s">
        <v>21</v>
      </c>
      <c r="B17" s="70" t="s">
        <v>59</v>
      </c>
      <c r="C17" s="43">
        <v>2006</v>
      </c>
      <c r="D17" s="43" t="s">
        <v>29</v>
      </c>
      <c r="E17" s="43" t="s">
        <v>105</v>
      </c>
      <c r="F17" s="15">
        <v>17.5</v>
      </c>
      <c r="G17" s="15">
        <v>36.5</v>
      </c>
      <c r="H17" s="15">
        <v>13</v>
      </c>
      <c r="I17" s="15">
        <v>20</v>
      </c>
      <c r="J17" s="15">
        <v>74</v>
      </c>
    </row>
    <row r="18" spans="1:10" ht="15">
      <c r="A18" s="53" t="s">
        <v>22</v>
      </c>
      <c r="B18" s="70" t="s">
        <v>60</v>
      </c>
      <c r="C18" s="43">
        <v>2005</v>
      </c>
      <c r="D18" s="43" t="s">
        <v>111</v>
      </c>
      <c r="E18" s="43" t="s">
        <v>112</v>
      </c>
      <c r="F18" s="15">
        <v>22</v>
      </c>
      <c r="G18" s="15">
        <v>29</v>
      </c>
      <c r="H18" s="15">
        <v>1</v>
      </c>
      <c r="I18" s="15">
        <v>22</v>
      </c>
      <c r="J18" s="15">
        <v>73</v>
      </c>
    </row>
    <row r="19" spans="1:10" ht="15">
      <c r="A19" s="53" t="s">
        <v>23</v>
      </c>
      <c r="B19" s="70" t="s">
        <v>61</v>
      </c>
      <c r="C19" s="43">
        <v>2006</v>
      </c>
      <c r="D19" s="43" t="s">
        <v>109</v>
      </c>
      <c r="E19" s="43" t="s">
        <v>110</v>
      </c>
      <c r="F19" s="15">
        <v>26.5</v>
      </c>
      <c r="G19" s="15">
        <v>28</v>
      </c>
      <c r="H19" s="15">
        <v>5</v>
      </c>
      <c r="I19" s="15">
        <v>17.5</v>
      </c>
      <c r="J19" s="15">
        <v>72</v>
      </c>
    </row>
    <row r="20" spans="1:10" ht="15">
      <c r="A20" s="53" t="s">
        <v>24</v>
      </c>
      <c r="B20" s="70" t="s">
        <v>62</v>
      </c>
      <c r="C20" s="43">
        <v>2005</v>
      </c>
      <c r="D20" s="43" t="s">
        <v>30</v>
      </c>
      <c r="E20" s="43" t="s">
        <v>108</v>
      </c>
      <c r="F20" s="15">
        <v>26.5</v>
      </c>
      <c r="G20" s="15">
        <v>29.5</v>
      </c>
      <c r="H20" s="15">
        <v>4</v>
      </c>
      <c r="I20" s="15">
        <v>14.5</v>
      </c>
      <c r="J20" s="15">
        <v>70.5</v>
      </c>
    </row>
    <row r="21" spans="1:10" ht="15">
      <c r="A21" s="53" t="s">
        <v>25</v>
      </c>
      <c r="B21" s="70" t="s">
        <v>63</v>
      </c>
      <c r="C21" s="43">
        <v>2005</v>
      </c>
      <c r="D21" s="43" t="s">
        <v>103</v>
      </c>
      <c r="E21" s="43" t="s">
        <v>104</v>
      </c>
      <c r="F21" s="15">
        <v>21</v>
      </c>
      <c r="G21" s="15">
        <v>28</v>
      </c>
      <c r="H21" s="15">
        <v>7</v>
      </c>
      <c r="I21" s="15">
        <v>20</v>
      </c>
      <c r="J21" s="15">
        <v>69</v>
      </c>
    </row>
    <row r="22" spans="1:10" ht="15">
      <c r="A22" s="53" t="s">
        <v>36</v>
      </c>
      <c r="B22" s="70" t="s">
        <v>64</v>
      </c>
      <c r="C22" s="43">
        <v>2005</v>
      </c>
      <c r="D22" s="43" t="s">
        <v>103</v>
      </c>
      <c r="E22" s="43" t="s">
        <v>104</v>
      </c>
      <c r="F22" s="15">
        <v>19</v>
      </c>
      <c r="G22" s="64">
        <v>26</v>
      </c>
      <c r="H22" s="64">
        <v>11</v>
      </c>
      <c r="I22" s="64">
        <v>19</v>
      </c>
      <c r="J22" s="64">
        <v>64</v>
      </c>
    </row>
    <row r="23" spans="1:10" ht="15">
      <c r="A23" s="53" t="s">
        <v>116</v>
      </c>
      <c r="B23" s="70" t="s">
        <v>65</v>
      </c>
      <c r="C23" s="43">
        <v>2006</v>
      </c>
      <c r="D23" s="43" t="s">
        <v>106</v>
      </c>
      <c r="E23" s="43" t="s">
        <v>107</v>
      </c>
      <c r="F23" s="15">
        <v>14</v>
      </c>
      <c r="G23" s="64">
        <v>28.5</v>
      </c>
      <c r="H23" s="64">
        <v>3</v>
      </c>
      <c r="I23" s="64">
        <v>20</v>
      </c>
      <c r="J23" s="64">
        <v>62.5</v>
      </c>
    </row>
    <row r="24" spans="1:10" ht="15">
      <c r="A24" s="53" t="s">
        <v>117</v>
      </c>
      <c r="B24" s="70" t="s">
        <v>66</v>
      </c>
      <c r="C24" s="43">
        <v>2006</v>
      </c>
      <c r="D24" s="43" t="s">
        <v>101</v>
      </c>
      <c r="E24" s="43" t="s">
        <v>102</v>
      </c>
      <c r="F24" s="15">
        <v>17</v>
      </c>
      <c r="G24" s="64">
        <v>23.5</v>
      </c>
      <c r="H24" s="64">
        <v>2</v>
      </c>
      <c r="I24" s="64">
        <v>21</v>
      </c>
      <c r="J24" s="64">
        <v>61.5</v>
      </c>
    </row>
    <row r="25" spans="1:10" ht="15">
      <c r="A25" s="53" t="s">
        <v>118</v>
      </c>
      <c r="B25" s="70" t="s">
        <v>67</v>
      </c>
      <c r="C25" s="43">
        <v>2006</v>
      </c>
      <c r="D25" s="43" t="s">
        <v>113</v>
      </c>
      <c r="E25" s="43" t="s">
        <v>114</v>
      </c>
      <c r="F25" s="15">
        <v>8</v>
      </c>
      <c r="G25" s="64">
        <v>21.5</v>
      </c>
      <c r="H25" s="64">
        <v>9</v>
      </c>
      <c r="I25" s="64">
        <v>9</v>
      </c>
      <c r="J25" s="64">
        <v>38.5</v>
      </c>
    </row>
    <row r="26" spans="1:10" ht="15">
      <c r="A26" s="53" t="s">
        <v>119</v>
      </c>
      <c r="B26" s="70" t="s">
        <v>68</v>
      </c>
      <c r="C26" s="43">
        <v>2005</v>
      </c>
      <c r="D26" s="43" t="s">
        <v>113</v>
      </c>
      <c r="E26" s="43" t="s">
        <v>114</v>
      </c>
      <c r="F26" s="15">
        <v>6</v>
      </c>
      <c r="G26" s="64">
        <v>22.5</v>
      </c>
      <c r="H26" s="64">
        <v>8</v>
      </c>
      <c r="I26" s="64">
        <v>9</v>
      </c>
      <c r="J26" s="64">
        <v>37.5</v>
      </c>
    </row>
    <row r="27" spans="1:10" ht="15.75" thickBot="1">
      <c r="A27" s="71"/>
      <c r="B27" s="33"/>
      <c r="C27" s="1"/>
      <c r="D27" s="1"/>
      <c r="E27" s="1"/>
      <c r="F27" s="15"/>
      <c r="G27" s="8"/>
      <c r="H27" s="8"/>
      <c r="I27" s="8"/>
      <c r="J27" s="32"/>
    </row>
    <row r="28" spans="1:10" ht="15">
      <c r="A28" s="37"/>
      <c r="B28" s="38"/>
      <c r="C28" s="38"/>
      <c r="D28" s="38"/>
      <c r="E28" s="38"/>
      <c r="F28" s="39"/>
      <c r="G28" s="37"/>
      <c r="H28" s="37"/>
      <c r="I28" s="37"/>
      <c r="J28" s="40"/>
    </row>
    <row r="29" spans="1:10" ht="18.75">
      <c r="A29" s="37"/>
      <c r="B29" s="31" t="s">
        <v>94</v>
      </c>
      <c r="C29" s="42"/>
      <c r="D29" s="42"/>
      <c r="E29" s="42"/>
      <c r="F29" s="39"/>
      <c r="G29" s="37"/>
      <c r="H29" s="37"/>
      <c r="I29" s="37"/>
      <c r="J29" s="40"/>
    </row>
    <row r="30" spans="2:5" ht="18.75">
      <c r="B30" s="41" t="s">
        <v>98</v>
      </c>
      <c r="C30" s="42"/>
      <c r="D30" s="42"/>
      <c r="E30" s="42"/>
    </row>
    <row r="34" spans="1:10" ht="15">
      <c r="A34" s="37"/>
      <c r="B34" s="38"/>
      <c r="C34" s="38"/>
      <c r="D34" s="38"/>
      <c r="E34" s="38"/>
      <c r="F34" s="39"/>
      <c r="G34" s="37"/>
      <c r="H34" s="37"/>
      <c r="I34" s="37"/>
      <c r="J34" s="40"/>
    </row>
    <row r="35" spans="1:10" ht="15">
      <c r="A35" s="37"/>
      <c r="B35" s="38"/>
      <c r="C35" s="38"/>
      <c r="D35" s="38"/>
      <c r="E35" s="38"/>
      <c r="F35" s="39"/>
      <c r="G35" s="37"/>
      <c r="H35" s="37"/>
      <c r="I35" s="37"/>
      <c r="J35" s="40"/>
    </row>
    <row r="36" spans="1:10" ht="15">
      <c r="A36" s="37"/>
      <c r="B36" s="38"/>
      <c r="C36" s="38"/>
      <c r="D36" s="38"/>
      <c r="E36" s="38"/>
      <c r="F36" s="39"/>
      <c r="G36" s="37"/>
      <c r="H36" s="37"/>
      <c r="I36" s="37"/>
      <c r="J36" s="40"/>
    </row>
    <row r="37" spans="1:10" ht="15">
      <c r="A37" s="37"/>
      <c r="B37" s="38"/>
      <c r="C37" s="38"/>
      <c r="D37" s="38"/>
      <c r="E37" s="38"/>
      <c r="F37" s="39"/>
      <c r="G37" s="37"/>
      <c r="H37" s="37"/>
      <c r="I37" s="37"/>
      <c r="J37" s="40"/>
    </row>
    <row r="38" spans="1:2" ht="18.75">
      <c r="A38" s="3"/>
      <c r="B38" s="31"/>
    </row>
    <row r="53" ht="18.75">
      <c r="B53" s="31"/>
    </row>
  </sheetData>
  <sheetProtection/>
  <mergeCells count="5">
    <mergeCell ref="A1:I1"/>
    <mergeCell ref="C3:I3"/>
    <mergeCell ref="C4:I4"/>
    <mergeCell ref="C5:E5"/>
    <mergeCell ref="C6:D6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32"/>
    </sheetView>
  </sheetViews>
  <sheetFormatPr defaultColWidth="9.140625" defaultRowHeight="15"/>
  <cols>
    <col min="2" max="2" width="31.7109375" style="0" customWidth="1"/>
    <col min="3" max="3" width="11.140625" style="0" customWidth="1"/>
    <col min="4" max="4" width="30.00390625" style="0" customWidth="1"/>
    <col min="5" max="5" width="55.140625" style="0" customWidth="1"/>
    <col min="6" max="6" width="9.140625" style="0" customWidth="1"/>
    <col min="7" max="7" width="8.140625" style="0" customWidth="1"/>
    <col min="8" max="8" width="10.421875" style="0" customWidth="1"/>
    <col min="9" max="9" width="9.140625" style="0" customWidth="1"/>
  </cols>
  <sheetData>
    <row r="1" spans="1:10" ht="18.7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ht="15">
      <c r="A2" s="3"/>
    </row>
    <row r="3" spans="1:10" ht="15">
      <c r="A3" s="3"/>
      <c r="B3" s="2" t="s">
        <v>2</v>
      </c>
      <c r="C3" s="83" t="s">
        <v>100</v>
      </c>
      <c r="D3" s="83"/>
      <c r="E3" s="83"/>
      <c r="F3" s="83"/>
      <c r="G3" s="83"/>
      <c r="H3" s="83"/>
      <c r="I3" s="83"/>
      <c r="J3" s="83"/>
    </row>
    <row r="4" spans="1:10" ht="15">
      <c r="A4" s="3"/>
      <c r="B4" s="2" t="s">
        <v>3</v>
      </c>
      <c r="C4" s="83" t="s">
        <v>37</v>
      </c>
      <c r="D4" s="83"/>
      <c r="E4" s="83"/>
      <c r="F4" s="83"/>
      <c r="G4" s="83"/>
      <c r="H4" s="83"/>
      <c r="I4" s="83"/>
      <c r="J4" s="83"/>
    </row>
    <row r="5" spans="1:10" ht="15">
      <c r="A5" s="3"/>
      <c r="B5" s="2" t="s">
        <v>4</v>
      </c>
      <c r="C5" s="83" t="s">
        <v>99</v>
      </c>
      <c r="D5" s="83"/>
      <c r="E5" s="83"/>
      <c r="F5" s="4"/>
      <c r="G5" s="4"/>
      <c r="H5" s="4"/>
      <c r="I5" s="4"/>
      <c r="J5" s="9"/>
    </row>
    <row r="6" spans="1:10" ht="15">
      <c r="A6" s="3"/>
      <c r="B6" s="2" t="s">
        <v>5</v>
      </c>
      <c r="C6" s="84">
        <v>43517</v>
      </c>
      <c r="D6" s="84"/>
      <c r="E6" s="9"/>
      <c r="F6" s="9"/>
      <c r="G6" s="9"/>
      <c r="H6" s="9"/>
      <c r="I6" s="9"/>
      <c r="J6" s="9"/>
    </row>
    <row r="7" spans="1:10" ht="15">
      <c r="A7" s="3"/>
      <c r="B7" s="2" t="s">
        <v>9</v>
      </c>
      <c r="C7" s="4" t="s">
        <v>16</v>
      </c>
      <c r="D7" s="9"/>
      <c r="E7" s="9"/>
      <c r="F7" s="9"/>
      <c r="G7" s="9"/>
      <c r="H7" s="9"/>
      <c r="I7" s="9"/>
      <c r="J7" s="9"/>
    </row>
    <row r="8" spans="1:10" ht="15">
      <c r="A8" s="3"/>
      <c r="B8" t="s">
        <v>11</v>
      </c>
      <c r="C8" s="4">
        <v>92</v>
      </c>
      <c r="D8" s="9"/>
      <c r="E8" s="9"/>
      <c r="F8" s="9"/>
      <c r="G8" s="9"/>
      <c r="H8" s="9"/>
      <c r="I8" s="9"/>
      <c r="J8" s="9"/>
    </row>
    <row r="9" spans="1:10" ht="15">
      <c r="A9" s="3"/>
      <c r="B9" t="s">
        <v>10</v>
      </c>
      <c r="C9" s="4" t="s">
        <v>28</v>
      </c>
      <c r="D9" s="9"/>
      <c r="E9" s="9"/>
      <c r="F9" s="9"/>
      <c r="G9" s="9"/>
      <c r="H9" s="9"/>
      <c r="I9" s="9"/>
      <c r="J9" s="9"/>
    </row>
    <row r="10" ht="15.75" thickBot="1">
      <c r="A10" s="3"/>
    </row>
    <row r="11" spans="1:10" ht="45.75" thickBot="1">
      <c r="A11" s="51" t="s">
        <v>7</v>
      </c>
      <c r="B11" s="50" t="s">
        <v>14</v>
      </c>
      <c r="C11" s="6" t="s">
        <v>13</v>
      </c>
      <c r="D11" s="6" t="s">
        <v>0</v>
      </c>
      <c r="E11" s="10" t="s">
        <v>1</v>
      </c>
      <c r="F11" s="11" t="s">
        <v>31</v>
      </c>
      <c r="G11" s="11" t="s">
        <v>32</v>
      </c>
      <c r="H11" s="11" t="s">
        <v>34</v>
      </c>
      <c r="I11" s="11" t="s">
        <v>33</v>
      </c>
      <c r="J11" s="12" t="s">
        <v>6</v>
      </c>
    </row>
    <row r="12" spans="1:10" ht="15">
      <c r="A12" s="52" t="s">
        <v>8</v>
      </c>
      <c r="B12" s="72" t="s">
        <v>26</v>
      </c>
      <c r="C12" s="16">
        <v>2004</v>
      </c>
      <c r="D12" s="45" t="s">
        <v>101</v>
      </c>
      <c r="E12" s="45" t="s">
        <v>102</v>
      </c>
      <c r="F12" s="13">
        <v>28</v>
      </c>
      <c r="G12" s="13">
        <v>38</v>
      </c>
      <c r="H12" s="28" t="s">
        <v>74</v>
      </c>
      <c r="I12" s="13">
        <v>26.5</v>
      </c>
      <c r="J12" s="21">
        <f aca="true" t="shared" si="0" ref="J12:J19">SUM(F12:G12,I12)</f>
        <v>92.5</v>
      </c>
    </row>
    <row r="13" spans="1:10" ht="15">
      <c r="A13" s="53" t="s">
        <v>17</v>
      </c>
      <c r="B13" s="73" t="s">
        <v>69</v>
      </c>
      <c r="C13" s="17">
        <v>2004</v>
      </c>
      <c r="D13" s="48" t="s">
        <v>70</v>
      </c>
      <c r="E13" s="48" t="s">
        <v>115</v>
      </c>
      <c r="F13" s="14">
        <v>28</v>
      </c>
      <c r="G13" s="14">
        <v>32.5</v>
      </c>
      <c r="H13" s="29" t="s">
        <v>73</v>
      </c>
      <c r="I13" s="14">
        <v>29</v>
      </c>
      <c r="J13" s="22">
        <f t="shared" si="0"/>
        <v>89.5</v>
      </c>
    </row>
    <row r="14" spans="1:10" ht="15">
      <c r="A14" s="53" t="s">
        <v>18</v>
      </c>
      <c r="B14" s="74" t="s">
        <v>71</v>
      </c>
      <c r="C14" s="19">
        <v>2003</v>
      </c>
      <c r="D14" s="46" t="s">
        <v>113</v>
      </c>
      <c r="E14" s="46" t="s">
        <v>114</v>
      </c>
      <c r="F14" s="20">
        <v>25</v>
      </c>
      <c r="G14" s="20">
        <v>35</v>
      </c>
      <c r="H14" s="49" t="s">
        <v>72</v>
      </c>
      <c r="I14" s="20">
        <v>28</v>
      </c>
      <c r="J14" s="24">
        <f t="shared" si="0"/>
        <v>88</v>
      </c>
    </row>
    <row r="15" spans="1:10" ht="15">
      <c r="A15" s="53" t="s">
        <v>19</v>
      </c>
      <c r="B15" s="75" t="s">
        <v>75</v>
      </c>
      <c r="C15" s="1">
        <v>2004</v>
      </c>
      <c r="D15" s="43" t="s">
        <v>103</v>
      </c>
      <c r="E15" s="1" t="s">
        <v>104</v>
      </c>
      <c r="F15" s="15">
        <v>23</v>
      </c>
      <c r="G15" s="15">
        <v>38</v>
      </c>
      <c r="H15" s="30" t="s">
        <v>76</v>
      </c>
      <c r="I15" s="15">
        <v>26</v>
      </c>
      <c r="J15" s="23">
        <v>87</v>
      </c>
    </row>
    <row r="16" spans="1:10" ht="15">
      <c r="A16" s="53" t="s">
        <v>20</v>
      </c>
      <c r="B16" s="75" t="s">
        <v>77</v>
      </c>
      <c r="C16" s="1">
        <v>2005</v>
      </c>
      <c r="D16" s="43" t="s">
        <v>29</v>
      </c>
      <c r="E16" s="1" t="s">
        <v>105</v>
      </c>
      <c r="F16" s="15">
        <v>29</v>
      </c>
      <c r="G16" s="15">
        <v>34</v>
      </c>
      <c r="H16" s="30" t="s">
        <v>78</v>
      </c>
      <c r="I16" s="15">
        <v>21</v>
      </c>
      <c r="J16" s="23">
        <f t="shared" si="0"/>
        <v>84</v>
      </c>
    </row>
    <row r="17" spans="1:10" ht="15">
      <c r="A17" s="53" t="s">
        <v>21</v>
      </c>
      <c r="B17" s="75" t="s">
        <v>80</v>
      </c>
      <c r="C17" s="1">
        <v>2004</v>
      </c>
      <c r="D17" s="43" t="s">
        <v>30</v>
      </c>
      <c r="E17" s="1" t="s">
        <v>108</v>
      </c>
      <c r="F17" s="15">
        <v>28</v>
      </c>
      <c r="G17" s="15">
        <v>29</v>
      </c>
      <c r="H17" s="30" t="s">
        <v>79</v>
      </c>
      <c r="I17" s="15">
        <v>26</v>
      </c>
      <c r="J17" s="23">
        <f t="shared" si="0"/>
        <v>83</v>
      </c>
    </row>
    <row r="18" spans="1:10" ht="15">
      <c r="A18" s="53" t="s">
        <v>22</v>
      </c>
      <c r="B18" s="75" t="s">
        <v>40</v>
      </c>
      <c r="C18" s="1">
        <v>2003</v>
      </c>
      <c r="D18" s="43" t="s">
        <v>106</v>
      </c>
      <c r="E18" s="1" t="s">
        <v>107</v>
      </c>
      <c r="F18" s="15">
        <v>25.5</v>
      </c>
      <c r="G18" s="15">
        <v>28.5</v>
      </c>
      <c r="H18" s="30" t="s">
        <v>81</v>
      </c>
      <c r="I18" s="15">
        <v>28.5</v>
      </c>
      <c r="J18" s="23">
        <v>82.5</v>
      </c>
    </row>
    <row r="19" spans="1:10" ht="15">
      <c r="A19" s="53" t="s">
        <v>23</v>
      </c>
      <c r="B19" s="25" t="s">
        <v>27</v>
      </c>
      <c r="C19" s="1">
        <v>2005</v>
      </c>
      <c r="D19" s="43" t="s">
        <v>30</v>
      </c>
      <c r="E19" s="1" t="s">
        <v>108</v>
      </c>
      <c r="F19" s="26">
        <v>29</v>
      </c>
      <c r="G19" s="26">
        <v>27</v>
      </c>
      <c r="H19" s="30" t="s">
        <v>82</v>
      </c>
      <c r="I19" s="26">
        <v>25.5</v>
      </c>
      <c r="J19" s="23">
        <f t="shared" si="0"/>
        <v>81.5</v>
      </c>
    </row>
    <row r="20" spans="1:10" ht="15">
      <c r="A20" s="53" t="s">
        <v>24</v>
      </c>
      <c r="B20" s="76" t="s">
        <v>83</v>
      </c>
      <c r="C20" s="1">
        <v>2003</v>
      </c>
      <c r="D20" s="44" t="s">
        <v>111</v>
      </c>
      <c r="E20" s="47" t="s">
        <v>112</v>
      </c>
      <c r="F20" s="15">
        <v>28</v>
      </c>
      <c r="G20" s="15">
        <v>30.5</v>
      </c>
      <c r="H20" s="30" t="s">
        <v>84</v>
      </c>
      <c r="I20" s="15">
        <v>23</v>
      </c>
      <c r="J20" s="23">
        <f aca="true" t="shared" si="1" ref="J20:J27">SUM(F20:G20,I20)</f>
        <v>81.5</v>
      </c>
    </row>
    <row r="21" spans="1:10" ht="15">
      <c r="A21" s="53" t="s">
        <v>25</v>
      </c>
      <c r="B21" s="75" t="s">
        <v>85</v>
      </c>
      <c r="C21" s="1">
        <v>2003</v>
      </c>
      <c r="D21" s="43" t="s">
        <v>109</v>
      </c>
      <c r="E21" s="43" t="s">
        <v>110</v>
      </c>
      <c r="F21" s="15">
        <v>19.5</v>
      </c>
      <c r="G21" s="15">
        <v>30.5</v>
      </c>
      <c r="H21" s="30" t="s">
        <v>86</v>
      </c>
      <c r="I21" s="15">
        <v>29</v>
      </c>
      <c r="J21" s="23">
        <f t="shared" si="1"/>
        <v>79</v>
      </c>
    </row>
    <row r="22" spans="1:10" ht="15">
      <c r="A22" s="54">
        <v>11</v>
      </c>
      <c r="B22" s="76" t="s">
        <v>87</v>
      </c>
      <c r="C22" s="1">
        <v>2004</v>
      </c>
      <c r="D22" s="43" t="s">
        <v>103</v>
      </c>
      <c r="E22" s="1" t="s">
        <v>104</v>
      </c>
      <c r="F22" s="27">
        <v>25</v>
      </c>
      <c r="G22" s="27">
        <v>28</v>
      </c>
      <c r="H22" s="30" t="s">
        <v>88</v>
      </c>
      <c r="I22" s="27">
        <v>26</v>
      </c>
      <c r="J22" s="23">
        <f t="shared" si="1"/>
        <v>79</v>
      </c>
    </row>
    <row r="23" spans="1:10" ht="16.5">
      <c r="A23" s="54">
        <v>12</v>
      </c>
      <c r="B23" s="77" t="s">
        <v>93</v>
      </c>
      <c r="C23" s="1">
        <v>2005</v>
      </c>
      <c r="D23" s="43" t="s">
        <v>109</v>
      </c>
      <c r="E23" s="43" t="s">
        <v>110</v>
      </c>
      <c r="F23" s="8">
        <v>29</v>
      </c>
      <c r="G23" s="8">
        <v>26.5</v>
      </c>
      <c r="H23" s="8">
        <v>2</v>
      </c>
      <c r="I23" s="8">
        <v>23</v>
      </c>
      <c r="J23" s="32">
        <f>SUM(F23:G23,I23)</f>
        <v>78.5</v>
      </c>
    </row>
    <row r="24" spans="1:10" s="3" customFormat="1" ht="15">
      <c r="A24" s="53">
        <v>13</v>
      </c>
      <c r="B24" s="78" t="s">
        <v>89</v>
      </c>
      <c r="C24" s="56">
        <v>2003</v>
      </c>
      <c r="D24" s="43" t="s">
        <v>106</v>
      </c>
      <c r="E24" s="1" t="s">
        <v>107</v>
      </c>
      <c r="F24" s="15">
        <v>28</v>
      </c>
      <c r="G24" s="15">
        <v>29</v>
      </c>
      <c r="H24" s="30" t="s">
        <v>90</v>
      </c>
      <c r="I24" s="15">
        <v>17.5</v>
      </c>
      <c r="J24" s="23">
        <f t="shared" si="1"/>
        <v>74.5</v>
      </c>
    </row>
    <row r="25" spans="1:10" ht="15">
      <c r="A25" s="53">
        <v>14</v>
      </c>
      <c r="B25" s="75" t="s">
        <v>91</v>
      </c>
      <c r="C25" s="1">
        <v>2004</v>
      </c>
      <c r="D25" s="43" t="s">
        <v>29</v>
      </c>
      <c r="E25" s="1" t="s">
        <v>105</v>
      </c>
      <c r="F25" s="15">
        <v>12</v>
      </c>
      <c r="G25" s="15">
        <v>34</v>
      </c>
      <c r="H25" s="30" t="s">
        <v>92</v>
      </c>
      <c r="I25" s="15">
        <v>25</v>
      </c>
      <c r="J25" s="23">
        <f t="shared" si="1"/>
        <v>71</v>
      </c>
    </row>
    <row r="26" spans="1:10" ht="16.5">
      <c r="A26" s="53">
        <v>15</v>
      </c>
      <c r="B26" s="77" t="s">
        <v>38</v>
      </c>
      <c r="C26" s="1">
        <v>2004</v>
      </c>
      <c r="D26" s="43" t="s">
        <v>101</v>
      </c>
      <c r="E26" s="1" t="s">
        <v>102</v>
      </c>
      <c r="F26" s="8">
        <v>21</v>
      </c>
      <c r="G26" s="8">
        <v>32</v>
      </c>
      <c r="H26" s="8">
        <v>12</v>
      </c>
      <c r="I26" s="8">
        <v>16</v>
      </c>
      <c r="J26" s="32">
        <f t="shared" si="1"/>
        <v>69</v>
      </c>
    </row>
    <row r="27" spans="1:10" ht="16.5">
      <c r="A27" s="53">
        <v>16</v>
      </c>
      <c r="B27" s="77" t="s">
        <v>95</v>
      </c>
      <c r="C27" s="1">
        <v>2004</v>
      </c>
      <c r="D27" s="43" t="s">
        <v>113</v>
      </c>
      <c r="E27" s="43" t="s">
        <v>114</v>
      </c>
      <c r="F27" s="8">
        <v>23</v>
      </c>
      <c r="G27" s="8">
        <v>21.5</v>
      </c>
      <c r="H27" s="8">
        <v>4</v>
      </c>
      <c r="I27" s="8">
        <v>15.5</v>
      </c>
      <c r="J27" s="32">
        <f t="shared" si="1"/>
        <v>60</v>
      </c>
    </row>
    <row r="28" spans="1:10" ht="15">
      <c r="A28" s="53">
        <v>17</v>
      </c>
      <c r="B28" s="70"/>
      <c r="C28" s="1"/>
      <c r="D28" s="1"/>
      <c r="E28" s="1"/>
      <c r="F28" s="8"/>
      <c r="G28" s="8"/>
      <c r="H28" s="8"/>
      <c r="I28" s="8"/>
      <c r="J28" s="8"/>
    </row>
    <row r="29" spans="1:10" ht="15.75" thickBot="1">
      <c r="A29" s="55"/>
      <c r="B29" s="33"/>
      <c r="C29" s="1"/>
      <c r="D29" s="1"/>
      <c r="E29" s="1"/>
      <c r="F29" s="1"/>
      <c r="G29" s="1"/>
      <c r="H29" s="8"/>
      <c r="I29" s="8"/>
      <c r="J29" s="8"/>
    </row>
    <row r="31" ht="18.75">
      <c r="B31" s="31" t="s">
        <v>96</v>
      </c>
    </row>
    <row r="32" ht="15">
      <c r="B32" t="s">
        <v>97</v>
      </c>
    </row>
    <row r="38" ht="18.75">
      <c r="C38" s="31"/>
    </row>
  </sheetData>
  <sheetProtection/>
  <mergeCells count="5">
    <mergeCell ref="C5:E5"/>
    <mergeCell ref="C6:D6"/>
    <mergeCell ref="A1:J1"/>
    <mergeCell ref="C3:J3"/>
    <mergeCell ref="C4:J4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8.28125" style="0" customWidth="1"/>
    <col min="2" max="2" width="22.00390625" style="0" customWidth="1"/>
    <col min="3" max="3" width="12.7109375" style="0" customWidth="1"/>
    <col min="4" max="4" width="32.7109375" style="0" customWidth="1"/>
    <col min="5" max="5" width="30.7109375" style="0" customWidth="1"/>
    <col min="6" max="6" width="11.7109375" style="0" customWidth="1"/>
  </cols>
  <sheetData>
    <row r="1" spans="1:6" ht="18.75">
      <c r="A1" s="82" t="s">
        <v>12</v>
      </c>
      <c r="B1" s="82"/>
      <c r="C1" s="82"/>
      <c r="D1" s="82"/>
      <c r="E1" s="82"/>
      <c r="F1" s="82"/>
    </row>
    <row r="2" ht="15">
      <c r="A2" s="3"/>
    </row>
    <row r="3" spans="1:6" ht="15">
      <c r="A3" s="3"/>
      <c r="B3" s="2" t="s">
        <v>2</v>
      </c>
      <c r="C3" s="83" t="s">
        <v>100</v>
      </c>
      <c r="D3" s="83"/>
      <c r="E3" s="83"/>
      <c r="F3" s="83"/>
    </row>
    <row r="4" spans="1:6" ht="15">
      <c r="A4" s="3"/>
      <c r="B4" s="2" t="s">
        <v>3</v>
      </c>
      <c r="C4" s="83" t="s">
        <v>120</v>
      </c>
      <c r="D4" s="83"/>
      <c r="E4" s="83"/>
      <c r="F4" s="83"/>
    </row>
    <row r="5" spans="1:6" ht="15">
      <c r="A5" s="3"/>
      <c r="B5" s="2" t="s">
        <v>4</v>
      </c>
      <c r="C5" s="83" t="s">
        <v>121</v>
      </c>
      <c r="D5" s="83"/>
      <c r="E5" s="83"/>
      <c r="F5" s="9"/>
    </row>
    <row r="6" spans="1:6" ht="15">
      <c r="A6" s="3"/>
      <c r="B6" s="2" t="s">
        <v>5</v>
      </c>
      <c r="C6" s="79">
        <v>43516</v>
      </c>
      <c r="D6" s="85" t="s">
        <v>11</v>
      </c>
      <c r="E6" t="s">
        <v>122</v>
      </c>
      <c r="F6" s="9"/>
    </row>
    <row r="7" spans="1:6" ht="15">
      <c r="A7" s="3"/>
      <c r="B7" s="2" t="s">
        <v>9</v>
      </c>
      <c r="C7" s="4" t="s">
        <v>123</v>
      </c>
      <c r="D7" t="s">
        <v>10</v>
      </c>
      <c r="F7" s="9"/>
    </row>
    <row r="8" ht="15.75" thickBot="1">
      <c r="A8" s="3"/>
    </row>
    <row r="9" spans="1:6" ht="90.75" thickBot="1">
      <c r="A9" s="5" t="s">
        <v>7</v>
      </c>
      <c r="B9" s="6" t="s">
        <v>14</v>
      </c>
      <c r="C9" s="6" t="s">
        <v>13</v>
      </c>
      <c r="D9" s="6" t="s">
        <v>0</v>
      </c>
      <c r="E9" s="6" t="s">
        <v>1</v>
      </c>
      <c r="F9" s="86" t="s">
        <v>6</v>
      </c>
    </row>
    <row r="10" spans="1:6" ht="15">
      <c r="A10" s="87" t="s">
        <v>8</v>
      </c>
      <c r="B10" s="88" t="s">
        <v>124</v>
      </c>
      <c r="C10" s="87">
        <v>2001</v>
      </c>
      <c r="D10" s="89" t="s">
        <v>106</v>
      </c>
      <c r="E10" s="89" t="s">
        <v>125</v>
      </c>
      <c r="F10" s="88">
        <v>86</v>
      </c>
    </row>
    <row r="11" spans="1:6" ht="15">
      <c r="A11" s="32" t="s">
        <v>17</v>
      </c>
      <c r="B11" s="89" t="s">
        <v>126</v>
      </c>
      <c r="C11" s="32">
        <v>2001</v>
      </c>
      <c r="D11" s="89" t="s">
        <v>106</v>
      </c>
      <c r="E11" s="89" t="s">
        <v>125</v>
      </c>
      <c r="F11" s="89">
        <v>79.75</v>
      </c>
    </row>
    <row r="12" spans="1:6" ht="15">
      <c r="A12" s="32" t="s">
        <v>18</v>
      </c>
      <c r="B12" s="89" t="s">
        <v>127</v>
      </c>
      <c r="C12" s="32">
        <v>2002</v>
      </c>
      <c r="D12" s="89" t="s">
        <v>128</v>
      </c>
      <c r="E12" s="89" t="s">
        <v>129</v>
      </c>
      <c r="F12" s="89">
        <v>75.25</v>
      </c>
    </row>
    <row r="13" spans="1:6" ht="15">
      <c r="A13" s="32" t="s">
        <v>19</v>
      </c>
      <c r="B13" s="89" t="s">
        <v>130</v>
      </c>
      <c r="C13" s="32">
        <v>2001</v>
      </c>
      <c r="D13" s="89" t="s">
        <v>128</v>
      </c>
      <c r="E13" s="89" t="s">
        <v>129</v>
      </c>
      <c r="F13" s="89">
        <v>73.5</v>
      </c>
    </row>
    <row r="14" spans="1:6" ht="15">
      <c r="A14" s="8" t="s">
        <v>20</v>
      </c>
      <c r="B14" s="1" t="s">
        <v>131</v>
      </c>
      <c r="C14" s="8">
        <v>2000</v>
      </c>
      <c r="D14" s="1" t="s">
        <v>128</v>
      </c>
      <c r="E14" s="1" t="s">
        <v>129</v>
      </c>
      <c r="F14" s="1">
        <v>73.5</v>
      </c>
    </row>
    <row r="15" spans="1:6" ht="15">
      <c r="A15" s="8" t="s">
        <v>21</v>
      </c>
      <c r="B15" s="1" t="s">
        <v>132</v>
      </c>
      <c r="C15" s="8">
        <v>2001</v>
      </c>
      <c r="D15" s="1" t="s">
        <v>106</v>
      </c>
      <c r="E15" s="1" t="s">
        <v>125</v>
      </c>
      <c r="F15" s="1">
        <v>72.5</v>
      </c>
    </row>
    <row r="16" spans="1:6" ht="15">
      <c r="A16" s="8" t="s">
        <v>22</v>
      </c>
      <c r="B16" s="1" t="s">
        <v>133</v>
      </c>
      <c r="C16" s="8">
        <v>1999</v>
      </c>
      <c r="D16" s="1" t="s">
        <v>128</v>
      </c>
      <c r="E16" s="1" t="s">
        <v>129</v>
      </c>
      <c r="F16" s="1">
        <v>69</v>
      </c>
    </row>
    <row r="17" spans="1:6" ht="15">
      <c r="A17" s="8" t="s">
        <v>23</v>
      </c>
      <c r="B17" s="1" t="s">
        <v>134</v>
      </c>
      <c r="C17" s="8">
        <v>2002</v>
      </c>
      <c r="D17" s="1" t="s">
        <v>106</v>
      </c>
      <c r="E17" s="1" t="s">
        <v>125</v>
      </c>
      <c r="F17" s="1">
        <v>61.25</v>
      </c>
    </row>
    <row r="18" spans="1:6" ht="15">
      <c r="A18" s="8"/>
      <c r="B18" s="1"/>
      <c r="C18" s="1"/>
      <c r="D18" s="1"/>
      <c r="E18" s="1"/>
      <c r="F18" s="1"/>
    </row>
    <row r="19" spans="1:6" ht="15">
      <c r="A19" s="8"/>
      <c r="B19" s="1"/>
      <c r="C19" s="1"/>
      <c r="D19" s="1"/>
      <c r="E19" s="1"/>
      <c r="F19" s="1"/>
    </row>
    <row r="20" spans="1:6" ht="15">
      <c r="A20" s="8"/>
      <c r="B20" s="1"/>
      <c r="C20" s="1"/>
      <c r="D20" s="1"/>
      <c r="E20" s="1"/>
      <c r="F20" s="1"/>
    </row>
    <row r="21" spans="1:6" ht="15">
      <c r="A21" s="90" t="s">
        <v>135</v>
      </c>
      <c r="B21" s="90"/>
      <c r="C21" s="90"/>
      <c r="D21" s="90"/>
      <c r="E21" s="90"/>
      <c r="F21" s="90"/>
    </row>
    <row r="22" spans="1:5" ht="15">
      <c r="A22" s="3"/>
      <c r="D22" s="91" t="s">
        <v>136</v>
      </c>
      <c r="E22" s="91"/>
    </row>
    <row r="23" ht="15">
      <c r="A23" s="3"/>
    </row>
  </sheetData>
  <sheetProtection/>
  <mergeCells count="6">
    <mergeCell ref="A1:F1"/>
    <mergeCell ref="C3:F3"/>
    <mergeCell ref="C4:F4"/>
    <mergeCell ref="C5:E5"/>
    <mergeCell ref="A21:F21"/>
    <mergeCell ref="D22:E2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Uživatel systému Windows</cp:lastModifiedBy>
  <cp:lastPrinted>2019-03-04T17:19:26Z</cp:lastPrinted>
  <dcterms:created xsi:type="dcterms:W3CDTF">2011-12-09T07:24:18Z</dcterms:created>
  <dcterms:modified xsi:type="dcterms:W3CDTF">2019-03-14T07:44:34Z</dcterms:modified>
  <cp:category/>
  <cp:version/>
  <cp:contentType/>
  <cp:contentStatus/>
</cp:coreProperties>
</file>